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Doing extras (tasks, solo play, etc.) without permission constitutes as self gratification, no reward given toward contract. Fee may be issued.
	-Mistress Mara
"Dog ate my homework" type of excuses are not tolerated
	-Mistress Mara
i just got lost in a thread of really big titties
	-Mistress Mara
like HUGE
	-Mistress Mara
@imladyplague on twit
	-Mistress Mara
Paying off debt early is highly encouraged
	-Mistress Mara
lolol
	-Nathaniel Warburton
i eated really quick
	-Mistress Mara</t>
      </text>
    </comment>
  </commentList>
</comments>
</file>

<file path=xl/sharedStrings.xml><?xml version="1.0" encoding="utf-8"?>
<sst xmlns="http://schemas.openxmlformats.org/spreadsheetml/2006/main" count="40" uniqueCount="25">
  <si>
    <t xml:space="preserve"> Debt Contract</t>
  </si>
  <si>
    <t>Contract Creation Date</t>
  </si>
  <si>
    <t>(mm/dd/yyyy)</t>
  </si>
  <si>
    <t>Contract Start Date</t>
  </si>
  <si>
    <t>Contract End Date</t>
  </si>
  <si>
    <t>Last Updated</t>
  </si>
  <si>
    <t>Minimum Weekly Fee</t>
  </si>
  <si>
    <t>$</t>
  </si>
  <si>
    <t>Late Payment Fee</t>
  </si>
  <si>
    <t>Self Gratification Fee</t>
  </si>
  <si>
    <t>Question Authority Fee</t>
  </si>
  <si>
    <t>Runaway Fee</t>
  </si>
  <si>
    <t>Unblocking Fee</t>
  </si>
  <si>
    <t>Interest Rate (Simple)</t>
  </si>
  <si>
    <t>Money Owed (Original Total)</t>
  </si>
  <si>
    <t>Money Paid</t>
  </si>
  <si>
    <t>Date</t>
  </si>
  <si>
    <t>Description</t>
  </si>
  <si>
    <t>Debt</t>
  </si>
  <si>
    <t>Credit</t>
  </si>
  <si>
    <t>Debt Balance (Principle)</t>
  </si>
  <si>
    <t>Interest Amount</t>
  </si>
  <si>
    <t>Total Owed</t>
  </si>
  <si>
    <t>E.g. debt payment</t>
  </si>
  <si>
    <t>E.g debt payment + late fee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</si>
</sst>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&quot;$&quot;#,##0.00"/>
    <numFmt numFmtId="166" formatCode="&quot;$&quot;#,##0"/>
  </numFmts>
  <fonts count="8">
    <font>
      <sz val="10.0"/>
      <color rgb="FF000000"/>
      <name val="Arial"/>
      <scheme val="minor"/>
    </font>
    <font>
      <b/>
      <sz val="16.0"/>
      <color theme="1"/>
      <name val="Times New Roman"/>
    </font>
    <font>
      <color theme="1"/>
      <name val="Arial"/>
      <scheme val="minor"/>
    </font>
    <font>
      <b/>
      <color theme="1"/>
      <name val="Times New Roman"/>
    </font>
    <font>
      <color rgb="FF000000"/>
      <name val="&quot;Arial&quot;"/>
    </font>
    <font>
      <b/>
      <color theme="1"/>
      <name val="Arial"/>
      <scheme val="minor"/>
    </font>
    <font>
      <sz val="9.0"/>
      <color rgb="FF7E3794"/>
      <name val="Arial"/>
      <scheme val="minor"/>
    </font>
    <font>
      <sz val="9.0"/>
      <color rgb="FFA61D4C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1" fillId="0" fontId="2" numFmtId="164" xfId="0" applyAlignment="1" applyBorder="1" applyFont="1" applyNumberFormat="1">
      <alignment readingOrder="0"/>
    </xf>
    <xf borderId="1" fillId="0" fontId="4" numFmtId="164" xfId="0" applyAlignment="1" applyBorder="1" applyFont="1" applyNumberFormat="1">
      <alignment readingOrder="0"/>
    </xf>
    <xf borderId="0" fillId="0" fontId="3" numFmtId="0" xfId="0" applyFont="1"/>
    <xf borderId="1" fillId="0" fontId="2" numFmtId="165" xfId="0" applyAlignment="1" applyBorder="1" applyFont="1" applyNumberFormat="1">
      <alignment readingOrder="0"/>
    </xf>
    <xf borderId="1" fillId="0" fontId="2" numFmtId="9" xfId="0" applyAlignment="1" applyBorder="1" applyFont="1" applyNumberFormat="1">
      <alignment readingOrder="0"/>
    </xf>
    <xf borderId="1" fillId="0" fontId="2" numFmtId="166" xfId="0" applyAlignment="1" applyBorder="1" applyFont="1" applyNumberFormat="1">
      <alignment readingOrder="0"/>
    </xf>
    <xf borderId="0" fillId="2" fontId="5" numFmtId="0" xfId="0" applyAlignment="1" applyFill="1" applyFont="1">
      <alignment horizontal="center" readingOrder="0"/>
    </xf>
    <xf borderId="0" fillId="0" fontId="4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4" numFmtId="165" xfId="0" applyAlignment="1" applyFont="1" applyNumberFormat="1">
      <alignment readingOrder="0"/>
    </xf>
    <xf borderId="0" fillId="0" fontId="2" numFmtId="165" xfId="0" applyFont="1" applyNumberFormat="1"/>
    <xf borderId="0" fillId="0" fontId="6" numFmtId="165" xfId="0" applyFont="1" applyNumberFormat="1"/>
    <xf borderId="0" fillId="0" fontId="7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25"/>
    <col customWidth="1" min="2" max="2" width="33.5"/>
    <col customWidth="1" min="3" max="3" width="17.5"/>
    <col customWidth="1" min="4" max="4" width="16.5"/>
    <col customWidth="1" min="5" max="5" width="22.38"/>
    <col customWidth="1" min="6" max="6" width="16.38"/>
    <col customWidth="1" min="7" max="7" width="25.0"/>
  </cols>
  <sheetData>
    <row r="1">
      <c r="A1" s="1" t="s">
        <v>0</v>
      </c>
    </row>
    <row r="2">
      <c r="A2" s="2"/>
    </row>
    <row r="3">
      <c r="A3" s="3" t="s">
        <v>1</v>
      </c>
      <c r="B3" s="4" t="s">
        <v>2</v>
      </c>
    </row>
    <row r="4">
      <c r="A4" s="3" t="s">
        <v>3</v>
      </c>
      <c r="B4" s="5" t="s">
        <v>2</v>
      </c>
    </row>
    <row r="5">
      <c r="A5" s="3" t="s">
        <v>4</v>
      </c>
      <c r="B5" s="5" t="s">
        <v>2</v>
      </c>
    </row>
    <row r="6">
      <c r="A6" s="3" t="s">
        <v>5</v>
      </c>
      <c r="B6" s="5" t="s">
        <v>2</v>
      </c>
    </row>
    <row r="7">
      <c r="A7" s="6"/>
    </row>
    <row r="8">
      <c r="A8" s="3" t="s">
        <v>6</v>
      </c>
      <c r="B8" s="7" t="s">
        <v>7</v>
      </c>
    </row>
    <row r="9">
      <c r="A9" s="3" t="s">
        <v>8</v>
      </c>
      <c r="B9" s="7">
        <v>20.0</v>
      </c>
    </row>
    <row r="10">
      <c r="A10" s="3" t="s">
        <v>9</v>
      </c>
      <c r="B10" s="7">
        <v>50.0</v>
      </c>
    </row>
    <row r="11">
      <c r="A11" s="3" t="s">
        <v>10</v>
      </c>
      <c r="B11" s="7">
        <v>25.0</v>
      </c>
    </row>
    <row r="12">
      <c r="A12" s="3" t="s">
        <v>11</v>
      </c>
      <c r="B12" s="7">
        <v>150.0</v>
      </c>
    </row>
    <row r="13">
      <c r="A13" s="3" t="s">
        <v>12</v>
      </c>
      <c r="B13" s="7">
        <v>200.0</v>
      </c>
    </row>
    <row r="14">
      <c r="A14" s="6"/>
    </row>
    <row r="15">
      <c r="A15" s="3" t="s">
        <v>13</v>
      </c>
      <c r="B15" s="8">
        <v>0.1</v>
      </c>
    </row>
    <row r="16">
      <c r="A16" s="3" t="s">
        <v>14</v>
      </c>
      <c r="B16" s="9">
        <v>2000.0</v>
      </c>
    </row>
    <row r="17">
      <c r="A17" s="3" t="s">
        <v>15</v>
      </c>
      <c r="B17" s="7">
        <f>SUM(D20:D31)</f>
        <v>430</v>
      </c>
    </row>
    <row r="19">
      <c r="A19" s="10" t="s">
        <v>16</v>
      </c>
      <c r="B19" s="10" t="s">
        <v>17</v>
      </c>
      <c r="C19" s="10" t="s">
        <v>18</v>
      </c>
      <c r="D19" s="10" t="s">
        <v>19</v>
      </c>
      <c r="E19" s="10" t="s">
        <v>20</v>
      </c>
      <c r="F19" s="10" t="s">
        <v>21</v>
      </c>
      <c r="G19" s="10" t="s">
        <v>22</v>
      </c>
    </row>
    <row r="20">
      <c r="A20" s="11" t="s">
        <v>2</v>
      </c>
      <c r="B20" s="2" t="s">
        <v>23</v>
      </c>
      <c r="C20" s="12"/>
      <c r="D20" s="12">
        <v>10.0</v>
      </c>
      <c r="E20" s="12">
        <f>SUM(B16+C20-D20)</f>
        <v>1990</v>
      </c>
      <c r="F20" s="12">
        <f>SUM(B16*B15)</f>
        <v>200</v>
      </c>
      <c r="G20" s="12">
        <f>SUM(B16+F20,+C20,-D20)</f>
        <v>2190</v>
      </c>
    </row>
    <row r="21">
      <c r="A21" s="11" t="s">
        <v>2</v>
      </c>
      <c r="B21" s="2"/>
      <c r="C21" s="12"/>
      <c r="D21" s="13">
        <v>10.0</v>
      </c>
      <c r="E21" s="12">
        <f>SUM(B16+C21-D21)</f>
        <v>1990</v>
      </c>
      <c r="F21" s="12">
        <f>SUM(B16*B15)</f>
        <v>200</v>
      </c>
      <c r="G21" s="12">
        <f>SUM(G20+F21,+C21,-D21)</f>
        <v>2380</v>
      </c>
    </row>
    <row r="22">
      <c r="A22" s="11" t="s">
        <v>2</v>
      </c>
      <c r="B22" s="2" t="s">
        <v>24</v>
      </c>
      <c r="C22" s="12">
        <v>20.0</v>
      </c>
      <c r="D22" s="12">
        <v>10.0</v>
      </c>
      <c r="E22" s="12">
        <f>SUM(B16+C22-D22)</f>
        <v>2010</v>
      </c>
      <c r="F22" s="12">
        <f>SUM(B16*B15)</f>
        <v>200</v>
      </c>
      <c r="G22" s="12">
        <f>SUM(G21+F22,-C22,+D22)</f>
        <v>2570</v>
      </c>
    </row>
    <row r="23">
      <c r="A23" s="11" t="s">
        <v>2</v>
      </c>
      <c r="C23" s="14"/>
      <c r="D23" s="12">
        <v>50.0</v>
      </c>
      <c r="E23" s="12">
        <f>SUM(B16+C23-D23)</f>
        <v>1950</v>
      </c>
      <c r="F23" s="15">
        <f>SUM(B16*B15)</f>
        <v>200</v>
      </c>
      <c r="G23" s="16">
        <f t="shared" ref="G23:G31" si="1">SUM(G22+F23,+C23,-D23)</f>
        <v>2720</v>
      </c>
    </row>
    <row r="24">
      <c r="A24" s="11" t="s">
        <v>2</v>
      </c>
      <c r="C24" s="14"/>
      <c r="D24" s="12">
        <v>150.0</v>
      </c>
      <c r="E24" s="12">
        <f>SUM(B16+C24-D24)</f>
        <v>1850</v>
      </c>
      <c r="F24" s="15">
        <f>SUM(B16*B15)</f>
        <v>200</v>
      </c>
      <c r="G24" s="16">
        <f t="shared" si="1"/>
        <v>2770</v>
      </c>
    </row>
    <row r="25">
      <c r="A25" s="11" t="s">
        <v>2</v>
      </c>
      <c r="C25" s="14"/>
      <c r="D25" s="12">
        <v>200.0</v>
      </c>
      <c r="E25" s="12">
        <f>SUM(B16+C25-D25)</f>
        <v>1800</v>
      </c>
      <c r="F25" s="15">
        <f>SUM(B16*B15)</f>
        <v>200</v>
      </c>
      <c r="G25" s="16">
        <f t="shared" si="1"/>
        <v>2770</v>
      </c>
    </row>
    <row r="26">
      <c r="A26" s="11" t="s">
        <v>2</v>
      </c>
      <c r="C26" s="14"/>
      <c r="D26" s="14"/>
      <c r="E26" s="12">
        <f>SUM(B16+C26-D26)</f>
        <v>2000</v>
      </c>
      <c r="F26" s="15">
        <f>SUM(B16*B15)</f>
        <v>200</v>
      </c>
      <c r="G26" s="16">
        <f t="shared" si="1"/>
        <v>2970</v>
      </c>
    </row>
    <row r="27">
      <c r="A27" s="11" t="s">
        <v>2</v>
      </c>
      <c r="C27" s="14"/>
      <c r="D27" s="14"/>
      <c r="E27" s="12">
        <f>SUM(B16+C27-D27)</f>
        <v>2000</v>
      </c>
      <c r="F27" s="15">
        <f>SUM(B16*B15)</f>
        <v>200</v>
      </c>
      <c r="G27" s="16">
        <f t="shared" si="1"/>
        <v>3170</v>
      </c>
    </row>
    <row r="28">
      <c r="A28" s="11" t="s">
        <v>2</v>
      </c>
      <c r="C28" s="14"/>
      <c r="D28" s="14"/>
      <c r="E28" s="12">
        <f>SUM(B16+C28-D28)</f>
        <v>2000</v>
      </c>
      <c r="F28" s="15">
        <f>SUM(B16*B15)</f>
        <v>200</v>
      </c>
      <c r="G28" s="16">
        <f t="shared" si="1"/>
        <v>3370</v>
      </c>
    </row>
    <row r="29">
      <c r="A29" s="11" t="s">
        <v>2</v>
      </c>
      <c r="C29" s="14"/>
      <c r="D29" s="14"/>
      <c r="E29" s="12">
        <f>SUM(B16+C29-D29)</f>
        <v>2000</v>
      </c>
      <c r="F29" s="15">
        <f>SUM(B16*B15)</f>
        <v>200</v>
      </c>
      <c r="G29" s="16">
        <f t="shared" si="1"/>
        <v>3570</v>
      </c>
    </row>
    <row r="30">
      <c r="A30" s="11" t="s">
        <v>2</v>
      </c>
      <c r="C30" s="14"/>
      <c r="D30" s="14"/>
      <c r="E30" s="12">
        <f>SUM(B16+C30-D30)</f>
        <v>2000</v>
      </c>
      <c r="F30" s="15">
        <f>SUM(B16*B15)</f>
        <v>200</v>
      </c>
      <c r="G30" s="16">
        <f t="shared" si="1"/>
        <v>3770</v>
      </c>
    </row>
    <row r="31">
      <c r="A31" s="11" t="s">
        <v>2</v>
      </c>
      <c r="C31" s="14"/>
      <c r="D31" s="14"/>
      <c r="E31" s="12">
        <f>SUM(B16+C31-D31)</f>
        <v>2000</v>
      </c>
      <c r="F31" s="15">
        <f>SUM(B16*B15)</f>
        <v>200</v>
      </c>
      <c r="G31" s="16">
        <f t="shared" si="1"/>
        <v>3970</v>
      </c>
    </row>
  </sheetData>
  <mergeCells count="1">
    <mergeCell ref="A1:B1"/>
  </mergeCells>
  <drawing r:id="rId2"/>
  <legacyDrawing r:id="rId3"/>
</worksheet>
</file>